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RANSVERSE\dossier_DAF_DERI\DESSERTES FORESTIERES\ARRETE\AAP 2025\REGLEMENT COMPLET\"/>
    </mc:Choice>
  </mc:AlternateContent>
  <xr:revisionPtr revIDLastSave="0" documentId="13_ncr:1_{20EBAD31-E6B5-4038-8BC8-EDFCEE73E240}" xr6:coauthVersionLast="47" xr6:coauthVersionMax="47" xr10:uidLastSave="{00000000-0000-0000-0000-000000000000}"/>
  <bookViews>
    <workbookView xWindow="-24345" yWindow="3060" windowWidth="21600" windowHeight="11325" activeTab="2" xr2:uid="{2C4FF273-739E-4395-9A8F-74B5139B2FB5}"/>
  </bookViews>
  <sheets>
    <sheet name="Notice d'accueil" sheetId="1" r:id="rId1"/>
    <sheet name="Info" sheetId="6" r:id="rId2"/>
    <sheet name="Dépenses sur devis" sheetId="4" r:id="rId3"/>
    <sheet name="Synthèse des dépenses" sheetId="3" r:id="rId4"/>
    <sheet name="Référentiel des postes" sheetId="5" state="hidden" r:id="rId5"/>
  </sheets>
  <externalReferences>
    <externalReference r:id="rId6"/>
  </externalReferences>
  <definedNames>
    <definedName name="Volets">[1]Paramétrage!$E$2:$E$4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9" i="3"/>
  <c r="C8" i="3"/>
  <c r="C7" i="3"/>
  <c r="C6" i="3"/>
  <c r="D8" i="3"/>
  <c r="D7" i="3"/>
  <c r="D6" i="3"/>
  <c r="D5" i="3"/>
  <c r="C10" i="3" l="1"/>
  <c r="D2" i="3" s="1"/>
</calcChain>
</file>

<file path=xl/sharedStrings.xml><?xml version="1.0" encoding="utf-8"?>
<sst xmlns="http://schemas.openxmlformats.org/spreadsheetml/2006/main" count="69" uniqueCount="62">
  <si>
    <t>Intervention n°73.06 du Plan Stratégique National de la Politique Agricole Commune</t>
  </si>
  <si>
    <t>Consignes d'utilisation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</si>
  <si>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</si>
  <si>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Numéro de la dépense</t>
  </si>
  <si>
    <t>(nature de la dépense indiquée sur le devis ou sur le justificatif de dépense.
Ex : désignation de l'article, de l'objet…)</t>
  </si>
  <si>
    <t>(information présente sur le justificatif joint.
Ex: numéro de devis, date de la capture d'écran, numéro de lot si marché public...)</t>
  </si>
  <si>
    <t>(montant présenté HT, en euros)</t>
  </si>
  <si>
    <t>Intitulé du Poste</t>
  </si>
  <si>
    <t>Montants dépenses présentées</t>
  </si>
  <si>
    <t>Quantités*</t>
  </si>
  <si>
    <t>Création, mise au gabarit ou renforcement de routes accessibles aux grumiers (dont équipements annexes : passages busés, etc.)</t>
  </si>
  <si>
    <t>ROUTE</t>
  </si>
  <si>
    <t>Création de pistes accessibles aux engins d’exploitation et de travaux (dont équipements annexes)</t>
  </si>
  <si>
    <t>PISTE</t>
  </si>
  <si>
    <t>Création de places de dépôt, retournement ou chargement</t>
  </si>
  <si>
    <t>PLACE</t>
  </si>
  <si>
    <t>Résorption de points noirs</t>
  </si>
  <si>
    <t>POINT</t>
  </si>
  <si>
    <t>Dépenses immatérielles</t>
  </si>
  <si>
    <t>IMMAT</t>
  </si>
  <si>
    <t>* km pour PISTE et ROUTE, m² pour PLACE, unités pour POINT, sans objet pour IMMAT</t>
  </si>
  <si>
    <t>Code</t>
  </si>
  <si>
    <t>TOTAL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</si>
  <si>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</si>
  <si>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</si>
  <si>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que vous souhaitez retenir</t>
    </r>
    <r>
      <rPr>
        <i/>
        <sz val="11"/>
        <color rgb="FF0070C0"/>
        <rFont val="Calibri"/>
        <family val="2"/>
        <scheme val="minor"/>
      </rPr>
      <t>)</t>
    </r>
  </si>
  <si>
    <t>(poste de dépenses à sélectionner dans le menu déroulant)</t>
  </si>
  <si>
    <t>Montant HT du devis comparatif n°2</t>
  </si>
  <si>
    <t>(obligatoire pour les dépenses entre 4 000 € et 90 000 €)</t>
  </si>
  <si>
    <t>Montant HT du devis comparatif n°3</t>
  </si>
  <si>
    <t>(obligatoire pour les dépenses &gt; 90 000 €)</t>
  </si>
  <si>
    <t>(km pour les routes et pistes, m² pour les places, unité pour les points noirs et sans objet pour les dépenses immatérielles)</t>
  </si>
  <si>
    <t>Récapitulatif de l'opération présentée</t>
  </si>
  <si>
    <t>Montant total des dépenses présentées</t>
  </si>
  <si>
    <t>INVESTISSEMENTS DANS LES DESSERTES FORESTIERES</t>
  </si>
  <si>
    <t>Dispositif</t>
  </si>
  <si>
    <t>N° version</t>
  </si>
  <si>
    <t>Date de début de validité</t>
  </si>
  <si>
    <t>Date de référence</t>
  </si>
  <si>
    <t>Date dépôt demande d'aide</t>
  </si>
  <si>
    <t>Nom du demandeur</t>
  </si>
  <si>
    <t>Intitulé du projet</t>
  </si>
  <si>
    <t>Champs</t>
  </si>
  <si>
    <t>Champs en gris: ne pas modifier</t>
  </si>
  <si>
    <t>Champs en blanc : champs pouvant être complétés par le bénéficiaire</t>
  </si>
  <si>
    <t>Champs jaune: Champs à ne pas modifier</t>
  </si>
  <si>
    <t>Investissements dans les dessertes Forestières</t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</si>
  <si>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6"/>
        <color theme="1"/>
        <rFont val="Calibri"/>
        <family val="2"/>
        <scheme val="minor"/>
      </rPr>
      <t>une</t>
    </r>
    <r>
      <rPr>
        <sz val="16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6"/>
        <color theme="1"/>
        <rFont val="Calibri"/>
        <family val="2"/>
        <scheme val="minor"/>
      </rPr>
      <t>seules les cases blanches sont à saisir</t>
    </r>
    <r>
      <rPr>
        <sz val="16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6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6"/>
        <color theme="1"/>
        <rFont val="Calibri"/>
        <family val="2"/>
        <scheme val="minor"/>
      </rPr>
      <t xml:space="preserve"> Pour les autres colonnes, se référer aux indications en haut de colonne.
2/ Enregistrer ce document en local.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champs dédié
- Joindre ce document dans le champ "Tableau synthétique des dépenses" avec les justificatifs demandés (devis, attestations...)</t>
    </r>
  </si>
  <si>
    <t>1.0</t>
  </si>
  <si>
    <t>Légende:                                  Onglets</t>
  </si>
  <si>
    <t>-</t>
  </si>
  <si>
    <r>
      <t xml:space="preserve">Identifiant du justificatif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</si>
  <si>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Dénomination du fournisseur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</si>
  <si>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Poste de dépenses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</si>
  <si>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Quantités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</si>
  <si>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Montant Présenté 
HT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</si>
  <si>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Libellé de la dépenses </t>
    </r>
    <r>
      <rPr>
        <b/>
        <sz val="11"/>
        <color rgb="FFFF0000"/>
        <rFont val="Calibri"/>
        <family val="2"/>
        <scheme val="minor"/>
      </rPr>
      <t>*</t>
    </r>
  </si>
  <si>
    <t>Onglets verts: à renseigner par le bénéficiaire</t>
  </si>
  <si>
    <t>Onglets rouges: rien à renseigner par le bénéficiaire</t>
  </si>
  <si>
    <t>AAP 1 - 2025-B-14174</t>
  </si>
  <si>
    <t>Commentaire</t>
  </si>
  <si>
    <t>(justifiez votre choix de devis, obligatoire si vous ne souhaitez pas retenir le moins cher)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</si>
</sst>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09">
    <xf numFmtId="0" fontId="0" fillId="0" borderId="0" xfId="0"/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1" fillId="2" borderId="0" xfId="2" quotePrefix="1" applyFont="1" applyFill="1" applyBorder="1" applyAlignment="1">
      <alignment vertical="center"/>
    </xf>
    <xf numFmtId="0" fontId="0" fillId="2" borderId="6" xfId="0" applyFill="1" applyBorder="1" applyProtection="1">
      <protection locked="0"/>
    </xf>
    <xf numFmtId="0" fontId="15" fillId="8" borderId="6" xfId="0" applyFont="1" applyFill="1" applyBorder="1" applyAlignment="1" applyProtection="1">
      <alignment horizontal="center" vertical="center"/>
    </xf>
    <xf numFmtId="0" fontId="0" fillId="10" borderId="6" xfId="0" applyFill="1" applyBorder="1" applyAlignment="1" applyProtection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0" xfId="0" applyFill="1"/>
    <xf numFmtId="0" fontId="0" fillId="2" borderId="0" xfId="0" applyFill="1" applyProtection="1"/>
    <xf numFmtId="0" fontId="0" fillId="2" borderId="0" xfId="0" applyFill="1" applyAlignment="1" applyProtection="1">
      <alignment horizontal="left" vertical="center"/>
    </xf>
    <xf numFmtId="0" fontId="0" fillId="9" borderId="6" xfId="0" applyFill="1" applyBorder="1" applyAlignment="1" applyProtection="1">
      <alignment horizontal="left" vertical="center"/>
    </xf>
    <xf numFmtId="0" fontId="0" fillId="10" borderId="6" xfId="0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vertical="center"/>
    </xf>
    <xf numFmtId="0" fontId="0" fillId="11" borderId="6" xfId="0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0" fillId="12" borderId="6" xfId="0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0" fontId="0" fillId="2" borderId="6" xfId="0" applyFill="1" applyBorder="1" applyAlignment="1" applyProtection="1">
      <alignment vertical="center"/>
    </xf>
    <xf numFmtId="0" fontId="0" fillId="13" borderId="6" xfId="0" applyFill="1" applyBorder="1" applyAlignment="1" applyProtection="1">
      <alignment vertical="center"/>
    </xf>
    <xf numFmtId="0" fontId="0" fillId="3" borderId="6" xfId="0" applyFill="1" applyBorder="1" applyAlignment="1" applyProtection="1">
      <alignment horizontal="left" vertical="center" wrapText="1"/>
    </xf>
    <xf numFmtId="0" fontId="9" fillId="5" borderId="11" xfId="0" applyFont="1" applyFill="1" applyBorder="1" applyAlignment="1" applyProtection="1">
      <alignment horizontal="center" vertical="center" wrapText="1"/>
    </xf>
    <xf numFmtId="0" fontId="0" fillId="6" borderId="20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 wrapText="1"/>
      <protection locked="0"/>
    </xf>
    <xf numFmtId="44" fontId="0" fillId="2" borderId="21" xfId="0" applyNumberFormat="1" applyFill="1" applyBorder="1" applyAlignment="1" applyProtection="1">
      <alignment horizontal="center" vertical="center" wrapText="1"/>
      <protection locked="0"/>
    </xf>
    <xf numFmtId="0" fontId="0" fillId="6" borderId="23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 wrapText="1"/>
      <protection locked="0"/>
    </xf>
    <xf numFmtId="44" fontId="0" fillId="2" borderId="24" xfId="0" applyNumberFormat="1" applyFill="1" applyBorder="1" applyAlignment="1" applyProtection="1">
      <alignment horizontal="center" vertical="center" wrapText="1"/>
      <protection locked="0"/>
    </xf>
    <xf numFmtId="0" fontId="0" fillId="6" borderId="26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 wrapText="1"/>
      <protection locked="0"/>
    </xf>
    <xf numFmtId="44" fontId="0" fillId="2" borderId="27" xfId="0" applyNumberForma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left" vertical="center" wrapText="1"/>
    </xf>
    <xf numFmtId="0" fontId="13" fillId="2" borderId="0" xfId="0" applyFont="1" applyFill="1" applyAlignment="1" applyProtection="1">
      <alignment vertical="center" wrapText="1"/>
    </xf>
    <xf numFmtId="44" fontId="23" fillId="3" borderId="29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23" fillId="2" borderId="0" xfId="0" applyFont="1" applyFill="1" applyAlignment="1" applyProtection="1">
      <alignment horizontal="center" vertical="center" wrapText="1"/>
    </xf>
    <xf numFmtId="0" fontId="23" fillId="2" borderId="0" xfId="0" applyFont="1" applyFill="1" applyAlignment="1" applyProtection="1">
      <alignment horizontal="center" vertical="center"/>
    </xf>
    <xf numFmtId="0" fontId="22" fillId="2" borderId="0" xfId="0" applyFont="1" applyFill="1" applyProtection="1"/>
    <xf numFmtId="44" fontId="0" fillId="8" borderId="6" xfId="1" applyFont="1" applyFill="1" applyBorder="1" applyAlignment="1" applyProtection="1">
      <alignment vertical="center"/>
    </xf>
    <xf numFmtId="0" fontId="13" fillId="8" borderId="10" xfId="0" applyFont="1" applyFill="1" applyBorder="1" applyAlignment="1" applyProtection="1">
      <alignment horizontal="left" vertical="center" wrapText="1"/>
    </xf>
    <xf numFmtId="0" fontId="15" fillId="8" borderId="8" xfId="0" applyFont="1" applyFill="1" applyBorder="1" applyAlignment="1" applyProtection="1">
      <alignment horizontal="center" vertical="center"/>
    </xf>
    <xf numFmtId="0" fontId="14" fillId="7" borderId="31" xfId="0" applyFont="1" applyFill="1" applyBorder="1" applyAlignment="1" applyProtection="1">
      <alignment horizontal="center" vertical="center" wrapText="1"/>
    </xf>
    <xf numFmtId="0" fontId="14" fillId="7" borderId="32" xfId="0" applyFont="1" applyFill="1" applyBorder="1" applyAlignment="1" applyProtection="1">
      <alignment horizontal="center" vertical="center" wrapText="1"/>
    </xf>
    <xf numFmtId="0" fontId="2" fillId="7" borderId="29" xfId="0" applyFont="1" applyFill="1" applyBorder="1" applyAlignment="1" applyProtection="1">
      <alignment horizontal="center" vertical="center" wrapText="1"/>
    </xf>
    <xf numFmtId="0" fontId="13" fillId="8" borderId="7" xfId="0" applyFont="1" applyFill="1" applyBorder="1" applyAlignment="1" applyProtection="1">
      <alignment horizontal="left" vertical="center" wrapText="1"/>
    </xf>
    <xf numFmtId="0" fontId="15" fillId="8" borderId="33" xfId="0" applyFont="1" applyFill="1" applyBorder="1" applyAlignment="1" applyProtection="1">
      <alignment horizontal="center" vertical="center"/>
    </xf>
    <xf numFmtId="44" fontId="0" fillId="8" borderId="33" xfId="1" applyFont="1" applyFill="1" applyBorder="1" applyAlignment="1" applyProtection="1">
      <alignment vertical="center"/>
    </xf>
    <xf numFmtId="0" fontId="24" fillId="8" borderId="31" xfId="0" applyFont="1" applyFill="1" applyBorder="1" applyAlignment="1" applyProtection="1">
      <alignment horizontal="left" vertical="center" wrapText="1"/>
    </xf>
    <xf numFmtId="44" fontId="2" fillId="8" borderId="32" xfId="1" applyFont="1" applyFill="1" applyBorder="1" applyAlignment="1" applyProtection="1">
      <alignment vertical="center"/>
    </xf>
    <xf numFmtId="0" fontId="0" fillId="8" borderId="30" xfId="1" applyNumberFormat="1" applyFont="1" applyFill="1" applyBorder="1" applyAlignment="1" applyProtection="1">
      <alignment horizontal="center" vertical="center"/>
    </xf>
    <xf numFmtId="0" fontId="0" fillId="8" borderId="13" xfId="1" applyNumberFormat="1" applyFont="1" applyFill="1" applyBorder="1" applyAlignment="1" applyProtection="1">
      <alignment horizontal="center" vertical="center"/>
    </xf>
    <xf numFmtId="0" fontId="25" fillId="2" borderId="0" xfId="0" applyFont="1" applyFill="1" applyAlignment="1" applyProtection="1">
      <alignment horizontal="left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0" xfId="0" applyFill="1"/>
    <xf numFmtId="0" fontId="0" fillId="8" borderId="6" xfId="0" applyFill="1" applyBorder="1" applyAlignment="1" applyProtection="1">
      <alignment horizontal="left" vertical="center"/>
    </xf>
    <xf numFmtId="0" fontId="0" fillId="8" borderId="34" xfId="1" applyNumberFormat="1" applyFont="1" applyFill="1" applyBorder="1" applyAlignment="1" applyProtection="1">
      <alignment horizontal="center" vertical="center"/>
    </xf>
    <xf numFmtId="0" fontId="14" fillId="8" borderId="32" xfId="0" applyFont="1" applyFill="1" applyBorder="1" applyAlignment="1" applyProtection="1">
      <alignment horizontal="center" vertical="center"/>
    </xf>
    <xf numFmtId="0" fontId="2" fillId="8" borderId="29" xfId="1" applyNumberFormat="1" applyFont="1" applyFill="1" applyBorder="1" applyAlignment="1" applyProtection="1">
      <alignment horizontal="center" vertical="center"/>
    </xf>
    <xf numFmtId="44" fontId="0" fillId="2" borderId="21" xfId="1" applyNumberFormat="1" applyFont="1" applyFill="1" applyBorder="1" applyAlignment="1" applyProtection="1">
      <alignment horizontal="center" vertical="center"/>
      <protection locked="0"/>
    </xf>
    <xf numFmtId="44" fontId="0" fillId="2" borderId="24" xfId="1" applyNumberFormat="1" applyFont="1" applyFill="1" applyBorder="1" applyAlignment="1" applyProtection="1">
      <alignment horizontal="center" vertical="center"/>
      <protection locked="0"/>
    </xf>
    <xf numFmtId="44" fontId="0" fillId="2" borderId="27" xfId="1" applyNumberFormat="1" applyFont="1" applyFill="1" applyBorder="1" applyAlignment="1" applyProtection="1">
      <alignment horizontal="center" vertical="center"/>
      <protection locked="0"/>
    </xf>
    <xf numFmtId="0" fontId="13" fillId="8" borderId="9" xfId="0" applyFont="1" applyFill="1" applyBorder="1" applyAlignment="1" applyProtection="1">
      <alignment horizontal="left" vertical="center" wrapText="1"/>
    </xf>
    <xf numFmtId="44" fontId="0" fillId="8" borderId="8" xfId="1" applyFont="1" applyFill="1" applyBorder="1" applyAlignment="1" applyProtection="1">
      <alignment vertical="center"/>
    </xf>
    <xf numFmtId="0" fontId="13" fillId="8" borderId="10" xfId="0" applyFont="1" applyFill="1" applyBorder="1" applyAlignment="1" applyProtection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/>
    </xf>
    <xf numFmtId="0" fontId="23" fillId="3" borderId="14" xfId="0" applyFont="1" applyFill="1" applyBorder="1" applyAlignment="1" applyProtection="1">
      <alignment horizontal="center" vertical="center"/>
    </xf>
    <xf numFmtId="0" fontId="23" fillId="3" borderId="18" xfId="0" applyFont="1" applyFill="1" applyBorder="1" applyAlignment="1" applyProtection="1">
      <alignment horizontal="center" vertical="center"/>
    </xf>
    <xf numFmtId="0" fontId="5" fillId="14" borderId="4" xfId="0" applyFont="1" applyFill="1" applyBorder="1" applyAlignment="1" applyProtection="1">
      <alignment vertical="center"/>
    </xf>
    <xf numFmtId="0" fontId="5" fillId="14" borderId="0" xfId="0" applyFont="1" applyFill="1" applyBorder="1" applyAlignment="1" applyProtection="1">
      <alignment vertical="center"/>
    </xf>
    <xf numFmtId="0" fontId="9" fillId="5" borderId="12" xfId="0" applyFont="1" applyFill="1" applyBorder="1" applyAlignment="1">
      <alignment horizontal="center" vertical="center" wrapText="1"/>
    </xf>
    <xf numFmtId="44" fontId="0" fillId="2" borderId="25" xfId="0" applyNumberFormat="1" applyFill="1" applyBorder="1" applyAlignment="1" applyProtection="1">
      <alignment horizontal="center" vertical="center" wrapText="1"/>
      <protection locked="0"/>
    </xf>
    <xf numFmtId="44" fontId="0" fillId="2" borderId="28" xfId="0" applyNumberFormat="1" applyFill="1" applyBorder="1" applyAlignment="1" applyProtection="1">
      <alignment horizontal="center" vertical="center" wrapText="1"/>
      <protection locked="0"/>
    </xf>
    <xf numFmtId="0" fontId="9" fillId="5" borderId="35" xfId="0" applyFont="1" applyFill="1" applyBorder="1" applyAlignment="1" applyProtection="1">
      <alignment horizontal="center" vertical="center" wrapText="1"/>
    </xf>
    <xf numFmtId="44" fontId="0" fillId="2" borderId="36" xfId="1" applyNumberFormat="1" applyFont="1" applyFill="1" applyBorder="1" applyAlignment="1" applyProtection="1">
      <alignment horizontal="center" vertical="center"/>
      <protection locked="0"/>
    </xf>
    <xf numFmtId="44" fontId="0" fillId="2" borderId="37" xfId="1" applyNumberFormat="1" applyFont="1" applyFill="1" applyBorder="1" applyAlignment="1" applyProtection="1">
      <alignment horizontal="center" vertical="center"/>
      <protection locked="0"/>
    </xf>
    <xf numFmtId="44" fontId="0" fillId="2" borderId="38" xfId="1" applyNumberFormat="1" applyFont="1" applyFill="1" applyBorder="1" applyAlignment="1" applyProtection="1">
      <alignment horizontal="center" vertical="center"/>
      <protection locked="0"/>
    </xf>
    <xf numFmtId="0" fontId="9" fillId="5" borderId="39" xfId="0" applyFont="1" applyFill="1" applyBorder="1" applyAlignment="1" applyProtection="1">
      <alignment horizontal="center" vertical="center" wrapText="1"/>
    </xf>
    <xf numFmtId="0" fontId="11" fillId="5" borderId="33" xfId="0" applyFont="1" applyFill="1" applyBorder="1" applyAlignment="1" applyProtection="1">
      <alignment horizontal="center" vertical="center" wrapText="1"/>
    </xf>
    <xf numFmtId="0" fontId="11" fillId="5" borderId="40" xfId="0" applyFont="1" applyFill="1" applyBorder="1" applyAlignment="1" applyProtection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44" fontId="0" fillId="2" borderId="22" xfId="0" applyNumberFormat="1" applyFill="1" applyBorder="1" applyAlignment="1" applyProtection="1">
      <alignment horizontal="center" vertical="center" wrapText="1"/>
      <protection locked="0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522515</xdr:colOff>
      <xdr:row>0</xdr:row>
      <xdr:rowOff>0</xdr:rowOff>
    </xdr:from>
    <xdr:to>
      <xdr:col>23</xdr:col>
      <xdr:colOff>70212</xdr:colOff>
      <xdr:row>3</xdr:row>
      <xdr:rowOff>22895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6F21875-4E28-4208-8862-FEDB722B2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515" y="381000"/>
          <a:ext cx="2595697" cy="594395"/>
        </a:xfrm>
        <a:prstGeom prst="rect">
          <a:avLst/>
        </a:prstGeom>
      </xdr:spPr>
    </xdr:pic>
    <xdr:clientData/>
  </xdr:twoCellAnchor>
  <xdr:twoCellAnchor editAs="oneCell">
    <xdr:from>
      <xdr:col>10</xdr:col>
      <xdr:colOff>738187</xdr:colOff>
      <xdr:row>1</xdr:row>
      <xdr:rowOff>47625</xdr:rowOff>
    </xdr:from>
    <xdr:to>
      <xdr:col>12</xdr:col>
      <xdr:colOff>672941</xdr:colOff>
      <xdr:row>6</xdr:row>
      <xdr:rowOff>699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E3416BD-B9EB-4555-9BDF-12C35C992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58754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2</xdr:row>
      <xdr:rowOff>19050</xdr:rowOff>
    </xdr:from>
    <xdr:to>
      <xdr:col>2</xdr:col>
      <xdr:colOff>633765</xdr:colOff>
      <xdr:row>10</xdr:row>
      <xdr:rowOff>15571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A49CBB-C592-43E9-AC1D-AD57E9D39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400050"/>
          <a:ext cx="1567215" cy="15205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47626</xdr:rowOff>
    </xdr:from>
    <xdr:to>
      <xdr:col>1</xdr:col>
      <xdr:colOff>339690</xdr:colOff>
      <xdr:row>0</xdr:row>
      <xdr:rowOff>613411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B15A93-8DB8-47D5-A4D4-34C3EC57F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6"/>
          <a:ext cx="76069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763905</xdr:colOff>
      <xdr:row>0</xdr:row>
      <xdr:rowOff>43438</xdr:rowOff>
    </xdr:from>
    <xdr:to>
      <xdr:col>0</xdr:col>
      <xdr:colOff>1485900</xdr:colOff>
      <xdr:row>0</xdr:row>
      <xdr:rowOff>609524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8E864E-A46D-4D3D-8FEC-DF5C15AF3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905" y="43438"/>
          <a:ext cx="721995" cy="5660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ean.croisel\AppData\Local\Microsoft\Windows\INetCache\Content.Outlook\G49Y3Q7E\MOD_AAP1_Feuille_depense_instruction.xlsx" TargetMode="External"/><Relationship Id="rId1" Type="http://schemas.openxmlformats.org/officeDocument/2006/relationships/externalLinkPath" Target="file:///C:\Users\jean.croisel\AppData\Local\Microsoft\Windows\INetCache\Content.Outlook\G49Y3Q7E\MOD_AAP1_Feuille_depense_instru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ice d'accueil"/>
      <sheetName val="Info"/>
      <sheetName val="Dépenses sur devis"/>
      <sheetName val="Synthèse des dépenses"/>
      <sheetName val="Paramétrage"/>
    </sheetNames>
    <sheetDataSet>
      <sheetData sheetId="0"/>
      <sheetData sheetId="1"/>
      <sheetData sheetId="2"/>
      <sheetData sheetId="3"/>
      <sheetData sheetId="4">
        <row r="2">
          <cell r="E2" t="str">
            <v>Bâtiment</v>
          </cell>
        </row>
        <row r="3">
          <cell r="E3" t="str">
            <v>Effluents</v>
          </cell>
        </row>
        <row r="4">
          <cell r="E4" t="str">
            <v>Energie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196E1-8DAB-4CD6-8C7F-A115974929E2}">
  <sheetPr>
    <tabColor rgb="FFFF0000"/>
  </sheetPr>
  <dimension ref="A1:X21"/>
  <sheetViews>
    <sheetView zoomScale="60" zoomScaleNormal="60" workbookViewId="0">
      <selection activeCell="A8" sqref="A8:X8"/>
    </sheetView>
  </sheetViews>
  <sheetFormatPr baseColWidth="10" defaultColWidth="11.5703125" defaultRowHeight="15" x14ac:dyDescent="0.25"/>
  <cols>
    <col min="1" max="16384" width="11.5703125" style="21"/>
  </cols>
  <sheetData>
    <row r="1" spans="1:2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x14ac:dyDescent="0.25">
      <c r="A2" s="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5"/>
    </row>
    <row r="3" spans="1:24" x14ac:dyDescent="0.25">
      <c r="A3" s="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5"/>
    </row>
    <row r="4" spans="1:24" x14ac:dyDescent="0.25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5"/>
    </row>
    <row r="5" spans="1:24" x14ac:dyDescent="0.25">
      <c r="A5" s="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5"/>
    </row>
    <row r="6" spans="1:24" x14ac:dyDescent="0.25">
      <c r="A6" s="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5"/>
    </row>
    <row r="7" spans="1:24" x14ac:dyDescent="0.25">
      <c r="A7" s="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82"/>
      <c r="W7" s="82"/>
      <c r="X7" s="5"/>
    </row>
    <row r="8" spans="1:24" ht="21" x14ac:dyDescent="0.25">
      <c r="A8" s="83" t="s">
        <v>34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</row>
    <row r="9" spans="1:24" ht="21" x14ac:dyDescent="0.25">
      <c r="A9" s="12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3"/>
    </row>
    <row r="10" spans="1:24" ht="21" x14ac:dyDescent="0.25">
      <c r="A10" s="83" t="s">
        <v>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</row>
    <row r="11" spans="1:24" x14ac:dyDescent="0.25">
      <c r="A11" s="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5"/>
    </row>
    <row r="12" spans="1:24" ht="28.5" x14ac:dyDescent="0.25">
      <c r="A12" s="86" t="s">
        <v>23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8"/>
    </row>
    <row r="13" spans="1:24" x14ac:dyDescent="0.25">
      <c r="A13" s="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5"/>
    </row>
    <row r="14" spans="1:24" ht="18.75" x14ac:dyDescent="0.25">
      <c r="A14" s="4"/>
      <c r="B14" s="89" t="s">
        <v>24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5"/>
    </row>
    <row r="15" spans="1:24" x14ac:dyDescent="0.25">
      <c r="A15" s="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5"/>
    </row>
    <row r="16" spans="1:24" ht="21" x14ac:dyDescent="0.25">
      <c r="A16" s="4"/>
      <c r="B16" s="79" t="s">
        <v>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5"/>
    </row>
    <row r="17" spans="1:24" ht="21" x14ac:dyDescent="0.25">
      <c r="A17" s="4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5"/>
    </row>
    <row r="18" spans="1:24" ht="262.5" customHeight="1" x14ac:dyDescent="0.25">
      <c r="A18" s="6"/>
      <c r="B18" s="80" t="s">
        <v>47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7"/>
    </row>
    <row r="19" spans="1:24" x14ac:dyDescent="0.25">
      <c r="A19" s="4"/>
      <c r="B19" s="17"/>
      <c r="C19" s="17"/>
      <c r="D19" s="17"/>
      <c r="E19" s="17"/>
      <c r="F19" s="17"/>
      <c r="G19" s="17"/>
      <c r="H19" s="17"/>
      <c r="I19" s="17"/>
      <c r="J19" s="17"/>
      <c r="K19" s="8"/>
      <c r="L19" s="17"/>
      <c r="M19" s="17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5"/>
    </row>
    <row r="20" spans="1:24" x14ac:dyDescent="0.25">
      <c r="A20" s="4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5"/>
    </row>
    <row r="21" spans="1:24" ht="15.75" thickBot="1" x14ac:dyDescent="0.3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0"/>
    </row>
  </sheetData>
  <mergeCells count="8">
    <mergeCell ref="B16:W16"/>
    <mergeCell ref="B18:W18"/>
    <mergeCell ref="B20:W20"/>
    <mergeCell ref="V7:W7"/>
    <mergeCell ref="A8:X8"/>
    <mergeCell ref="A10:X10"/>
    <mergeCell ref="A12:X12"/>
    <mergeCell ref="B14:W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BA23-2196-48CB-B603-C98555193E5C}">
  <sheetPr>
    <tabColor rgb="FF92D050"/>
  </sheetPr>
  <dimension ref="A1:B16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30" style="22" customWidth="1"/>
    <col min="2" max="2" width="64.7109375" style="22" customWidth="1"/>
    <col min="3" max="16384" width="11.42578125" style="22"/>
  </cols>
  <sheetData>
    <row r="1" spans="1:2" s="23" customFormat="1" ht="19.899999999999999" customHeight="1" x14ac:dyDescent="0.25"/>
    <row r="2" spans="1:2" s="23" customFormat="1" ht="19.899999999999999" customHeight="1" x14ac:dyDescent="0.25">
      <c r="A2" s="24" t="s">
        <v>35</v>
      </c>
      <c r="B2" s="69" t="s">
        <v>46</v>
      </c>
    </row>
    <row r="3" spans="1:2" s="23" customFormat="1" ht="19.899999999999999" customHeight="1" x14ac:dyDescent="0.25">
      <c r="A3" s="24" t="s">
        <v>36</v>
      </c>
      <c r="B3" s="69" t="s">
        <v>48</v>
      </c>
    </row>
    <row r="4" spans="1:2" s="23" customFormat="1" ht="19.899999999999999" customHeight="1" x14ac:dyDescent="0.25">
      <c r="A4" s="24" t="s">
        <v>37</v>
      </c>
      <c r="B4" s="69" t="s">
        <v>59</v>
      </c>
    </row>
    <row r="5" spans="1:2" s="23" customFormat="1" ht="19.899999999999999" customHeight="1" x14ac:dyDescent="0.25">
      <c r="A5" s="24" t="s">
        <v>38</v>
      </c>
      <c r="B5" s="69" t="s">
        <v>39</v>
      </c>
    </row>
    <row r="6" spans="1:2" s="23" customFormat="1" ht="19.899999999999999" customHeight="1" x14ac:dyDescent="0.25"/>
    <row r="7" spans="1:2" s="23" customFormat="1" ht="19.899999999999999" customHeight="1" x14ac:dyDescent="0.25">
      <c r="A7" s="25" t="s">
        <v>40</v>
      </c>
      <c r="B7" s="26"/>
    </row>
    <row r="8" spans="1:2" s="23" customFormat="1" ht="19.899999999999999" customHeight="1" x14ac:dyDescent="0.25"/>
    <row r="9" spans="1:2" ht="100.15" customHeight="1" x14ac:dyDescent="0.25">
      <c r="A9" s="11" t="s">
        <v>41</v>
      </c>
      <c r="B9" s="9"/>
    </row>
    <row r="11" spans="1:2" s="29" customFormat="1" ht="19.899999999999999" customHeight="1" x14ac:dyDescent="0.25">
      <c r="A11" s="27" t="s">
        <v>49</v>
      </c>
      <c r="B11" s="28" t="s">
        <v>57</v>
      </c>
    </row>
    <row r="12" spans="1:2" s="29" customFormat="1" ht="19.899999999999999" customHeight="1" x14ac:dyDescent="0.25">
      <c r="B12" s="30" t="s">
        <v>58</v>
      </c>
    </row>
    <row r="13" spans="1:2" s="29" customFormat="1" ht="19.899999999999999" customHeight="1" x14ac:dyDescent="0.25"/>
    <row r="14" spans="1:2" s="29" customFormat="1" ht="19.899999999999999" customHeight="1" x14ac:dyDescent="0.25">
      <c r="A14" s="31" t="s">
        <v>42</v>
      </c>
      <c r="B14" s="32" t="s">
        <v>44</v>
      </c>
    </row>
    <row r="15" spans="1:2" s="29" customFormat="1" ht="19.899999999999999" customHeight="1" x14ac:dyDescent="0.25">
      <c r="B15" s="33" t="s">
        <v>43</v>
      </c>
    </row>
    <row r="16" spans="1:2" s="29" customFormat="1" ht="19.899999999999999" customHeight="1" x14ac:dyDescent="0.25">
      <c r="B16" s="34" t="s">
        <v>45</v>
      </c>
    </row>
  </sheetData>
  <sheetProtection algorithmName="SHA-512" hashValue="VZXZcOF/i88GERJbhxFQ0JgHVNcoS0tbHgTAhPdNQoyw3IiXzoIclgYvX2J190prBjX625NFcTPQrUxbcXvjTw==" saltValue="GpaSoOBoMcXJ10KeJfD3X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5193A-FEBB-47C1-A03E-D84035948F46}">
  <sheetPr>
    <tabColor rgb="FF92D050"/>
  </sheetPr>
  <dimension ref="A1:K103"/>
  <sheetViews>
    <sheetView tabSelected="1" zoomScale="85" zoomScaleNormal="85" workbookViewId="0">
      <pane ySplit="3" topLeftCell="A7" activePane="bottomLeft" state="frozen"/>
      <selection pane="bottomLeft" activeCell="E16" sqref="E16"/>
    </sheetView>
  </sheetViews>
  <sheetFormatPr baseColWidth="10" defaultColWidth="11.42578125" defaultRowHeight="15" x14ac:dyDescent="0.25"/>
  <cols>
    <col min="1" max="1" width="10.7109375" style="22" customWidth="1"/>
    <col min="2" max="2" width="50.7109375" style="22" customWidth="1"/>
    <col min="3" max="4" width="30.7109375" style="22" customWidth="1"/>
    <col min="5" max="5" width="25.7109375" style="22" customWidth="1"/>
    <col min="6" max="6" width="30.7109375" style="22" customWidth="1"/>
    <col min="7" max="9" width="20.7109375" style="22" customWidth="1"/>
    <col min="10" max="10" width="37.85546875" style="22" customWidth="1"/>
    <col min="11" max="12" width="11.42578125" style="22" customWidth="1"/>
    <col min="13" max="16384" width="11.42578125" style="22"/>
  </cols>
  <sheetData>
    <row r="1" spans="1:11" ht="51" customHeight="1" thickBot="1" x14ac:dyDescent="0.3">
      <c r="A1" s="95" t="s">
        <v>2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s="29" customFormat="1" ht="30" customHeight="1" x14ac:dyDescent="0.25">
      <c r="A2" s="90" t="s">
        <v>3</v>
      </c>
      <c r="B2" s="35" t="s">
        <v>56</v>
      </c>
      <c r="C2" s="35" t="s">
        <v>51</v>
      </c>
      <c r="D2" s="35" t="s">
        <v>52</v>
      </c>
      <c r="E2" s="35" t="s">
        <v>53</v>
      </c>
      <c r="F2" s="35" t="s">
        <v>54</v>
      </c>
      <c r="G2" s="35" t="s">
        <v>55</v>
      </c>
      <c r="H2" s="35" t="s">
        <v>27</v>
      </c>
      <c r="I2" s="100" t="s">
        <v>29</v>
      </c>
      <c r="J2" s="97" t="s">
        <v>60</v>
      </c>
    </row>
    <row r="3" spans="1:11" ht="75.75" thickBot="1" x14ac:dyDescent="0.3">
      <c r="A3" s="104"/>
      <c r="B3" s="105" t="s">
        <v>4</v>
      </c>
      <c r="C3" s="105" t="s">
        <v>5</v>
      </c>
      <c r="D3" s="105" t="s">
        <v>25</v>
      </c>
      <c r="E3" s="105" t="s">
        <v>26</v>
      </c>
      <c r="F3" s="105" t="s">
        <v>31</v>
      </c>
      <c r="G3" s="105" t="s">
        <v>6</v>
      </c>
      <c r="H3" s="105" t="s">
        <v>28</v>
      </c>
      <c r="I3" s="106" t="s">
        <v>30</v>
      </c>
      <c r="J3" s="107" t="s">
        <v>61</v>
      </c>
    </row>
    <row r="4" spans="1:11" ht="15" customHeight="1" x14ac:dyDescent="0.25">
      <c r="A4" s="36">
        <v>1</v>
      </c>
      <c r="B4" s="37"/>
      <c r="C4" s="37"/>
      <c r="D4" s="37"/>
      <c r="E4" s="37"/>
      <c r="F4" s="37"/>
      <c r="G4" s="73"/>
      <c r="H4" s="38"/>
      <c r="I4" s="101"/>
      <c r="J4" s="108"/>
    </row>
    <row r="5" spans="1:11" ht="15" customHeight="1" x14ac:dyDescent="0.25">
      <c r="A5" s="39">
        <v>2</v>
      </c>
      <c r="B5" s="40"/>
      <c r="C5" s="40"/>
      <c r="D5" s="40"/>
      <c r="E5" s="40"/>
      <c r="F5" s="40"/>
      <c r="G5" s="74"/>
      <c r="H5" s="41"/>
      <c r="I5" s="102"/>
      <c r="J5" s="98"/>
    </row>
    <row r="6" spans="1:11" ht="15" customHeight="1" x14ac:dyDescent="0.25">
      <c r="A6" s="39">
        <v>3</v>
      </c>
      <c r="B6" s="40"/>
      <c r="C6" s="40"/>
      <c r="D6" s="40"/>
      <c r="E6" s="40"/>
      <c r="F6" s="40"/>
      <c r="G6" s="74"/>
      <c r="H6" s="41"/>
      <c r="I6" s="102"/>
      <c r="J6" s="98"/>
    </row>
    <row r="7" spans="1:11" ht="15" customHeight="1" x14ac:dyDescent="0.25">
      <c r="A7" s="39">
        <v>4</v>
      </c>
      <c r="B7" s="40"/>
      <c r="C7" s="40"/>
      <c r="D7" s="40"/>
      <c r="E7" s="40"/>
      <c r="F7" s="40"/>
      <c r="G7" s="74"/>
      <c r="H7" s="41"/>
      <c r="I7" s="102"/>
      <c r="J7" s="98"/>
    </row>
    <row r="8" spans="1:11" ht="15" customHeight="1" x14ac:dyDescent="0.25">
      <c r="A8" s="39">
        <v>5</v>
      </c>
      <c r="B8" s="40"/>
      <c r="C8" s="40"/>
      <c r="D8" s="40"/>
      <c r="E8" s="40"/>
      <c r="F8" s="40"/>
      <c r="G8" s="74"/>
      <c r="H8" s="41"/>
      <c r="I8" s="102"/>
      <c r="J8" s="98"/>
    </row>
    <row r="9" spans="1:11" ht="15" customHeight="1" x14ac:dyDescent="0.25">
      <c r="A9" s="39">
        <v>6</v>
      </c>
      <c r="B9" s="40"/>
      <c r="C9" s="40"/>
      <c r="D9" s="40"/>
      <c r="E9" s="40"/>
      <c r="F9" s="40"/>
      <c r="G9" s="74"/>
      <c r="H9" s="41"/>
      <c r="I9" s="102"/>
      <c r="J9" s="98"/>
      <c r="K9" s="45"/>
    </row>
    <row r="10" spans="1:11" ht="15" customHeight="1" x14ac:dyDescent="0.25">
      <c r="A10" s="39">
        <v>7</v>
      </c>
      <c r="B10" s="40"/>
      <c r="C10" s="40"/>
      <c r="D10" s="40"/>
      <c r="E10" s="40"/>
      <c r="F10" s="40"/>
      <c r="G10" s="74"/>
      <c r="H10" s="41"/>
      <c r="I10" s="102"/>
      <c r="J10" s="98"/>
      <c r="K10" s="45"/>
    </row>
    <row r="11" spans="1:11" ht="15" customHeight="1" x14ac:dyDescent="0.25">
      <c r="A11" s="39">
        <v>8</v>
      </c>
      <c r="B11" s="40"/>
      <c r="C11" s="40"/>
      <c r="D11" s="40"/>
      <c r="E11" s="40"/>
      <c r="F11" s="40"/>
      <c r="G11" s="74"/>
      <c r="H11" s="41"/>
      <c r="I11" s="102"/>
      <c r="J11" s="98"/>
      <c r="K11" s="45"/>
    </row>
    <row r="12" spans="1:11" ht="15" customHeight="1" x14ac:dyDescent="0.25">
      <c r="A12" s="39">
        <v>9</v>
      </c>
      <c r="B12" s="40"/>
      <c r="C12" s="40"/>
      <c r="D12" s="40"/>
      <c r="E12" s="40"/>
      <c r="F12" s="40"/>
      <c r="G12" s="74"/>
      <c r="H12" s="41"/>
      <c r="I12" s="102"/>
      <c r="J12" s="98"/>
      <c r="K12" s="45"/>
    </row>
    <row r="13" spans="1:11" ht="15" customHeight="1" x14ac:dyDescent="0.25">
      <c r="A13" s="39">
        <v>10</v>
      </c>
      <c r="B13" s="40"/>
      <c r="C13" s="40"/>
      <c r="D13" s="40"/>
      <c r="E13" s="40"/>
      <c r="F13" s="40"/>
      <c r="G13" s="74"/>
      <c r="H13" s="41"/>
      <c r="I13" s="102"/>
      <c r="J13" s="98"/>
      <c r="K13" s="45"/>
    </row>
    <row r="14" spans="1:11" ht="15" customHeight="1" x14ac:dyDescent="0.25">
      <c r="A14" s="39">
        <v>11</v>
      </c>
      <c r="B14" s="40"/>
      <c r="C14" s="40"/>
      <c r="D14" s="40"/>
      <c r="E14" s="40"/>
      <c r="F14" s="40"/>
      <c r="G14" s="74"/>
      <c r="H14" s="41"/>
      <c r="I14" s="102"/>
      <c r="J14" s="98"/>
      <c r="K14" s="45"/>
    </row>
    <row r="15" spans="1:11" ht="15" customHeight="1" x14ac:dyDescent="0.25">
      <c r="A15" s="39">
        <v>12</v>
      </c>
      <c r="B15" s="40"/>
      <c r="C15" s="40"/>
      <c r="D15" s="40"/>
      <c r="E15" s="40"/>
      <c r="F15" s="40"/>
      <c r="G15" s="74"/>
      <c r="H15" s="41"/>
      <c r="I15" s="102"/>
      <c r="J15" s="98"/>
      <c r="K15" s="45"/>
    </row>
    <row r="16" spans="1:11" ht="15" customHeight="1" x14ac:dyDescent="0.25">
      <c r="A16" s="39">
        <v>13</v>
      </c>
      <c r="B16" s="40"/>
      <c r="C16" s="40"/>
      <c r="D16" s="40"/>
      <c r="E16" s="40"/>
      <c r="F16" s="40"/>
      <c r="G16" s="74"/>
      <c r="H16" s="41"/>
      <c r="I16" s="102"/>
      <c r="J16" s="98"/>
      <c r="K16" s="45"/>
    </row>
    <row r="17" spans="1:11" ht="15" customHeight="1" x14ac:dyDescent="0.25">
      <c r="A17" s="39">
        <v>14</v>
      </c>
      <c r="B17" s="40"/>
      <c r="C17" s="40"/>
      <c r="D17" s="40"/>
      <c r="E17" s="40"/>
      <c r="F17" s="40"/>
      <c r="G17" s="74"/>
      <c r="H17" s="41"/>
      <c r="I17" s="102"/>
      <c r="J17" s="98"/>
      <c r="K17" s="46"/>
    </row>
    <row r="18" spans="1:11" ht="15" customHeight="1" x14ac:dyDescent="0.25">
      <c r="A18" s="39">
        <v>15</v>
      </c>
      <c r="B18" s="40"/>
      <c r="C18" s="40"/>
      <c r="D18" s="40"/>
      <c r="E18" s="40"/>
      <c r="F18" s="40"/>
      <c r="G18" s="74"/>
      <c r="H18" s="41"/>
      <c r="I18" s="102"/>
      <c r="J18" s="98"/>
      <c r="K18" s="45"/>
    </row>
    <row r="19" spans="1:11" ht="15" customHeight="1" x14ac:dyDescent="0.25">
      <c r="A19" s="39">
        <v>16</v>
      </c>
      <c r="B19" s="40"/>
      <c r="C19" s="40"/>
      <c r="D19" s="40"/>
      <c r="E19" s="40"/>
      <c r="F19" s="40"/>
      <c r="G19" s="74"/>
      <c r="H19" s="41"/>
      <c r="I19" s="102"/>
      <c r="J19" s="98"/>
      <c r="K19" s="45"/>
    </row>
    <row r="20" spans="1:11" ht="15" customHeight="1" x14ac:dyDescent="0.25">
      <c r="A20" s="39">
        <v>17</v>
      </c>
      <c r="B20" s="40"/>
      <c r="C20" s="40"/>
      <c r="D20" s="40"/>
      <c r="E20" s="40"/>
      <c r="F20" s="40"/>
      <c r="G20" s="74"/>
      <c r="H20" s="41"/>
      <c r="I20" s="102"/>
      <c r="J20" s="98"/>
      <c r="K20" s="45"/>
    </row>
    <row r="21" spans="1:11" ht="15" customHeight="1" x14ac:dyDescent="0.25">
      <c r="A21" s="39">
        <v>18</v>
      </c>
      <c r="B21" s="40"/>
      <c r="C21" s="40"/>
      <c r="D21" s="40"/>
      <c r="E21" s="40"/>
      <c r="F21" s="40"/>
      <c r="G21" s="74"/>
      <c r="H21" s="41"/>
      <c r="I21" s="102"/>
      <c r="J21" s="98"/>
      <c r="K21" s="45"/>
    </row>
    <row r="22" spans="1:11" ht="15" customHeight="1" x14ac:dyDescent="0.25">
      <c r="A22" s="39">
        <v>19</v>
      </c>
      <c r="B22" s="40"/>
      <c r="C22" s="40"/>
      <c r="D22" s="40"/>
      <c r="E22" s="40"/>
      <c r="F22" s="40"/>
      <c r="G22" s="74"/>
      <c r="H22" s="41"/>
      <c r="I22" s="102"/>
      <c r="J22" s="98"/>
      <c r="K22" s="45"/>
    </row>
    <row r="23" spans="1:11" ht="15" customHeight="1" x14ac:dyDescent="0.25">
      <c r="A23" s="39">
        <v>20</v>
      </c>
      <c r="B23" s="40"/>
      <c r="C23" s="40"/>
      <c r="D23" s="40"/>
      <c r="E23" s="40"/>
      <c r="F23" s="40"/>
      <c r="G23" s="74"/>
      <c r="H23" s="41"/>
      <c r="I23" s="102"/>
      <c r="J23" s="98"/>
      <c r="K23" s="45"/>
    </row>
    <row r="24" spans="1:11" ht="15" customHeight="1" x14ac:dyDescent="0.25">
      <c r="A24" s="39">
        <v>21</v>
      </c>
      <c r="B24" s="40"/>
      <c r="C24" s="40"/>
      <c r="D24" s="40"/>
      <c r="E24" s="40"/>
      <c r="F24" s="40"/>
      <c r="G24" s="74"/>
      <c r="H24" s="41"/>
      <c r="I24" s="102"/>
      <c r="J24" s="98"/>
      <c r="K24" s="45"/>
    </row>
    <row r="25" spans="1:11" ht="15" customHeight="1" x14ac:dyDescent="0.25">
      <c r="A25" s="39">
        <v>22</v>
      </c>
      <c r="B25" s="40"/>
      <c r="C25" s="40"/>
      <c r="D25" s="40"/>
      <c r="E25" s="40"/>
      <c r="F25" s="40"/>
      <c r="G25" s="74"/>
      <c r="H25" s="41"/>
      <c r="I25" s="102"/>
      <c r="J25" s="98"/>
      <c r="K25" s="45"/>
    </row>
    <row r="26" spans="1:11" ht="15" customHeight="1" x14ac:dyDescent="0.25">
      <c r="A26" s="39">
        <v>23</v>
      </c>
      <c r="B26" s="40"/>
      <c r="C26" s="40"/>
      <c r="D26" s="40"/>
      <c r="E26" s="40"/>
      <c r="F26" s="40"/>
      <c r="G26" s="74"/>
      <c r="H26" s="41"/>
      <c r="I26" s="102"/>
      <c r="J26" s="98"/>
      <c r="K26" s="45"/>
    </row>
    <row r="27" spans="1:11" ht="15" customHeight="1" x14ac:dyDescent="0.25">
      <c r="A27" s="39">
        <v>24</v>
      </c>
      <c r="B27" s="40"/>
      <c r="C27" s="40"/>
      <c r="D27" s="40"/>
      <c r="E27" s="40"/>
      <c r="F27" s="40"/>
      <c r="G27" s="74"/>
      <c r="H27" s="41"/>
      <c r="I27" s="102"/>
      <c r="J27" s="98"/>
      <c r="K27" s="45"/>
    </row>
    <row r="28" spans="1:11" ht="15" customHeight="1" x14ac:dyDescent="0.25">
      <c r="A28" s="39">
        <v>25</v>
      </c>
      <c r="B28" s="40"/>
      <c r="C28" s="40"/>
      <c r="D28" s="40"/>
      <c r="E28" s="40"/>
      <c r="F28" s="40"/>
      <c r="G28" s="74"/>
      <c r="H28" s="41"/>
      <c r="I28" s="102"/>
      <c r="J28" s="98"/>
    </row>
    <row r="29" spans="1:11" ht="15" customHeight="1" x14ac:dyDescent="0.25">
      <c r="A29" s="39">
        <v>26</v>
      </c>
      <c r="B29" s="40"/>
      <c r="C29" s="40"/>
      <c r="D29" s="40"/>
      <c r="E29" s="40"/>
      <c r="F29" s="40"/>
      <c r="G29" s="74"/>
      <c r="H29" s="41"/>
      <c r="I29" s="102"/>
      <c r="J29" s="98"/>
    </row>
    <row r="30" spans="1:11" ht="15" customHeight="1" x14ac:dyDescent="0.25">
      <c r="A30" s="39">
        <v>27</v>
      </c>
      <c r="B30" s="40"/>
      <c r="C30" s="40"/>
      <c r="D30" s="40"/>
      <c r="E30" s="40"/>
      <c r="F30" s="40"/>
      <c r="G30" s="74"/>
      <c r="H30" s="41"/>
      <c r="I30" s="102"/>
      <c r="J30" s="98"/>
    </row>
    <row r="31" spans="1:11" ht="15" customHeight="1" x14ac:dyDescent="0.25">
      <c r="A31" s="39">
        <v>28</v>
      </c>
      <c r="B31" s="40"/>
      <c r="C31" s="40"/>
      <c r="D31" s="40"/>
      <c r="E31" s="40"/>
      <c r="F31" s="40"/>
      <c r="G31" s="74"/>
      <c r="H31" s="41"/>
      <c r="I31" s="102"/>
      <c r="J31" s="98"/>
    </row>
    <row r="32" spans="1:11" ht="15" customHeight="1" x14ac:dyDescent="0.25">
      <c r="A32" s="39">
        <v>29</v>
      </c>
      <c r="B32" s="40"/>
      <c r="C32" s="40"/>
      <c r="D32" s="40"/>
      <c r="E32" s="40"/>
      <c r="F32" s="40"/>
      <c r="G32" s="74"/>
      <c r="H32" s="41"/>
      <c r="I32" s="102"/>
      <c r="J32" s="98"/>
    </row>
    <row r="33" spans="1:10" ht="15" customHeight="1" x14ac:dyDescent="0.25">
      <c r="A33" s="39">
        <v>30</v>
      </c>
      <c r="B33" s="40"/>
      <c r="C33" s="40"/>
      <c r="D33" s="40"/>
      <c r="E33" s="40"/>
      <c r="F33" s="40"/>
      <c r="G33" s="74"/>
      <c r="H33" s="41"/>
      <c r="I33" s="102"/>
      <c r="J33" s="98"/>
    </row>
    <row r="34" spans="1:10" ht="15" customHeight="1" x14ac:dyDescent="0.25">
      <c r="A34" s="39">
        <v>31</v>
      </c>
      <c r="B34" s="40"/>
      <c r="C34" s="40"/>
      <c r="D34" s="40"/>
      <c r="E34" s="40"/>
      <c r="F34" s="40"/>
      <c r="G34" s="74"/>
      <c r="H34" s="41"/>
      <c r="I34" s="102"/>
      <c r="J34" s="98"/>
    </row>
    <row r="35" spans="1:10" ht="15" customHeight="1" x14ac:dyDescent="0.25">
      <c r="A35" s="39">
        <v>32</v>
      </c>
      <c r="B35" s="40"/>
      <c r="C35" s="40"/>
      <c r="D35" s="40"/>
      <c r="E35" s="40"/>
      <c r="F35" s="40"/>
      <c r="G35" s="74"/>
      <c r="H35" s="41"/>
      <c r="I35" s="102"/>
      <c r="J35" s="98"/>
    </row>
    <row r="36" spans="1:10" ht="15" customHeight="1" x14ac:dyDescent="0.25">
      <c r="A36" s="39">
        <v>33</v>
      </c>
      <c r="B36" s="40"/>
      <c r="C36" s="40"/>
      <c r="D36" s="40"/>
      <c r="E36" s="40"/>
      <c r="F36" s="40"/>
      <c r="G36" s="74"/>
      <c r="H36" s="41"/>
      <c r="I36" s="102"/>
      <c r="J36" s="98"/>
    </row>
    <row r="37" spans="1:10" ht="15" customHeight="1" x14ac:dyDescent="0.25">
      <c r="A37" s="39">
        <v>34</v>
      </c>
      <c r="B37" s="40"/>
      <c r="C37" s="40"/>
      <c r="D37" s="40"/>
      <c r="E37" s="40"/>
      <c r="F37" s="40"/>
      <c r="G37" s="74"/>
      <c r="H37" s="41"/>
      <c r="I37" s="102"/>
      <c r="J37" s="98"/>
    </row>
    <row r="38" spans="1:10" ht="15" customHeight="1" x14ac:dyDescent="0.25">
      <c r="A38" s="39">
        <v>35</v>
      </c>
      <c r="B38" s="40"/>
      <c r="C38" s="40"/>
      <c r="D38" s="40"/>
      <c r="E38" s="40"/>
      <c r="F38" s="40"/>
      <c r="G38" s="74"/>
      <c r="H38" s="41"/>
      <c r="I38" s="102"/>
      <c r="J38" s="98"/>
    </row>
    <row r="39" spans="1:10" ht="15" customHeight="1" x14ac:dyDescent="0.25">
      <c r="A39" s="39">
        <v>36</v>
      </c>
      <c r="B39" s="40"/>
      <c r="C39" s="40"/>
      <c r="D39" s="40"/>
      <c r="E39" s="40"/>
      <c r="F39" s="40"/>
      <c r="G39" s="74"/>
      <c r="H39" s="41"/>
      <c r="I39" s="102"/>
      <c r="J39" s="98"/>
    </row>
    <row r="40" spans="1:10" ht="15" customHeight="1" x14ac:dyDescent="0.25">
      <c r="A40" s="39">
        <v>37</v>
      </c>
      <c r="B40" s="40"/>
      <c r="C40" s="40"/>
      <c r="D40" s="40"/>
      <c r="E40" s="40"/>
      <c r="F40" s="40"/>
      <c r="G40" s="74"/>
      <c r="H40" s="41"/>
      <c r="I40" s="102"/>
      <c r="J40" s="98"/>
    </row>
    <row r="41" spans="1:10" ht="15" customHeight="1" x14ac:dyDescent="0.25">
      <c r="A41" s="39">
        <v>38</v>
      </c>
      <c r="B41" s="40"/>
      <c r="C41" s="40"/>
      <c r="D41" s="40"/>
      <c r="E41" s="40"/>
      <c r="F41" s="40"/>
      <c r="G41" s="74"/>
      <c r="H41" s="41"/>
      <c r="I41" s="102"/>
      <c r="J41" s="98"/>
    </row>
    <row r="42" spans="1:10" ht="15" customHeight="1" x14ac:dyDescent="0.25">
      <c r="A42" s="39">
        <v>39</v>
      </c>
      <c r="B42" s="40"/>
      <c r="C42" s="40"/>
      <c r="D42" s="40"/>
      <c r="E42" s="40"/>
      <c r="F42" s="40"/>
      <c r="G42" s="74"/>
      <c r="H42" s="41"/>
      <c r="I42" s="102"/>
      <c r="J42" s="98"/>
    </row>
    <row r="43" spans="1:10" ht="15" customHeight="1" x14ac:dyDescent="0.25">
      <c r="A43" s="39">
        <v>40</v>
      </c>
      <c r="B43" s="40"/>
      <c r="C43" s="40"/>
      <c r="D43" s="40"/>
      <c r="E43" s="40"/>
      <c r="F43" s="40"/>
      <c r="G43" s="74"/>
      <c r="H43" s="41"/>
      <c r="I43" s="102"/>
      <c r="J43" s="98"/>
    </row>
    <row r="44" spans="1:10" ht="15" customHeight="1" x14ac:dyDescent="0.25">
      <c r="A44" s="39">
        <v>41</v>
      </c>
      <c r="B44" s="40"/>
      <c r="C44" s="40"/>
      <c r="D44" s="40"/>
      <c r="E44" s="40"/>
      <c r="F44" s="40"/>
      <c r="G44" s="74"/>
      <c r="H44" s="41"/>
      <c r="I44" s="102"/>
      <c r="J44" s="98"/>
    </row>
    <row r="45" spans="1:10" ht="15" customHeight="1" x14ac:dyDescent="0.25">
      <c r="A45" s="39">
        <v>42</v>
      </c>
      <c r="B45" s="40"/>
      <c r="C45" s="40"/>
      <c r="D45" s="40"/>
      <c r="E45" s="40"/>
      <c r="F45" s="40"/>
      <c r="G45" s="74"/>
      <c r="H45" s="41"/>
      <c r="I45" s="102"/>
      <c r="J45" s="98"/>
    </row>
    <row r="46" spans="1:10" ht="15" customHeight="1" x14ac:dyDescent="0.25">
      <c r="A46" s="39">
        <v>43</v>
      </c>
      <c r="B46" s="40"/>
      <c r="C46" s="40"/>
      <c r="D46" s="40"/>
      <c r="E46" s="40"/>
      <c r="F46" s="40"/>
      <c r="G46" s="74"/>
      <c r="H46" s="41"/>
      <c r="I46" s="102"/>
      <c r="J46" s="98"/>
    </row>
    <row r="47" spans="1:10" ht="15" customHeight="1" x14ac:dyDescent="0.25">
      <c r="A47" s="39">
        <v>44</v>
      </c>
      <c r="B47" s="40"/>
      <c r="C47" s="40"/>
      <c r="D47" s="40"/>
      <c r="E47" s="40"/>
      <c r="F47" s="40"/>
      <c r="G47" s="74"/>
      <c r="H47" s="41"/>
      <c r="I47" s="102"/>
      <c r="J47" s="98"/>
    </row>
    <row r="48" spans="1:10" ht="15" customHeight="1" x14ac:dyDescent="0.25">
      <c r="A48" s="39">
        <v>45</v>
      </c>
      <c r="B48" s="40"/>
      <c r="C48" s="40"/>
      <c r="D48" s="40"/>
      <c r="E48" s="40"/>
      <c r="F48" s="40"/>
      <c r="G48" s="74"/>
      <c r="H48" s="41"/>
      <c r="I48" s="102"/>
      <c r="J48" s="98"/>
    </row>
    <row r="49" spans="1:10" ht="15" customHeight="1" x14ac:dyDescent="0.25">
      <c r="A49" s="39">
        <v>46</v>
      </c>
      <c r="B49" s="40"/>
      <c r="C49" s="40"/>
      <c r="D49" s="40"/>
      <c r="E49" s="40"/>
      <c r="F49" s="40"/>
      <c r="G49" s="74"/>
      <c r="H49" s="41"/>
      <c r="I49" s="102"/>
      <c r="J49" s="98"/>
    </row>
    <row r="50" spans="1:10" ht="15" customHeight="1" x14ac:dyDescent="0.25">
      <c r="A50" s="39">
        <v>47</v>
      </c>
      <c r="B50" s="40"/>
      <c r="C50" s="40"/>
      <c r="D50" s="40"/>
      <c r="E50" s="40"/>
      <c r="F50" s="40"/>
      <c r="G50" s="74"/>
      <c r="H50" s="41"/>
      <c r="I50" s="102"/>
      <c r="J50" s="98"/>
    </row>
    <row r="51" spans="1:10" ht="15" customHeight="1" x14ac:dyDescent="0.25">
      <c r="A51" s="39">
        <v>48</v>
      </c>
      <c r="B51" s="40"/>
      <c r="C51" s="40"/>
      <c r="D51" s="40"/>
      <c r="E51" s="40"/>
      <c r="F51" s="40"/>
      <c r="G51" s="74"/>
      <c r="H51" s="41"/>
      <c r="I51" s="102"/>
      <c r="J51" s="98"/>
    </row>
    <row r="52" spans="1:10" ht="15" customHeight="1" x14ac:dyDescent="0.25">
      <c r="A52" s="39">
        <v>49</v>
      </c>
      <c r="B52" s="40"/>
      <c r="C52" s="40"/>
      <c r="D52" s="40"/>
      <c r="E52" s="40"/>
      <c r="F52" s="40"/>
      <c r="G52" s="74"/>
      <c r="H52" s="41"/>
      <c r="I52" s="102"/>
      <c r="J52" s="98"/>
    </row>
    <row r="53" spans="1:10" ht="15" customHeight="1" x14ac:dyDescent="0.25">
      <c r="A53" s="39">
        <v>50</v>
      </c>
      <c r="B53" s="40"/>
      <c r="C53" s="40"/>
      <c r="D53" s="40"/>
      <c r="E53" s="40"/>
      <c r="F53" s="40"/>
      <c r="G53" s="74"/>
      <c r="H53" s="41"/>
      <c r="I53" s="102"/>
      <c r="J53" s="98"/>
    </row>
    <row r="54" spans="1:10" ht="15" customHeight="1" x14ac:dyDescent="0.25">
      <c r="A54" s="39">
        <v>51</v>
      </c>
      <c r="B54" s="40"/>
      <c r="C54" s="40"/>
      <c r="D54" s="40"/>
      <c r="E54" s="40"/>
      <c r="F54" s="40"/>
      <c r="G54" s="74"/>
      <c r="H54" s="41"/>
      <c r="I54" s="102"/>
      <c r="J54" s="98"/>
    </row>
    <row r="55" spans="1:10" ht="15" customHeight="1" x14ac:dyDescent="0.25">
      <c r="A55" s="39">
        <v>52</v>
      </c>
      <c r="B55" s="40"/>
      <c r="C55" s="40"/>
      <c r="D55" s="40"/>
      <c r="E55" s="40"/>
      <c r="F55" s="40"/>
      <c r="G55" s="74"/>
      <c r="H55" s="41"/>
      <c r="I55" s="102"/>
      <c r="J55" s="98"/>
    </row>
    <row r="56" spans="1:10" ht="15" customHeight="1" x14ac:dyDescent="0.25">
      <c r="A56" s="39">
        <v>53</v>
      </c>
      <c r="B56" s="40"/>
      <c r="C56" s="40"/>
      <c r="D56" s="40"/>
      <c r="E56" s="40"/>
      <c r="F56" s="40"/>
      <c r="G56" s="74"/>
      <c r="H56" s="41"/>
      <c r="I56" s="102"/>
      <c r="J56" s="98"/>
    </row>
    <row r="57" spans="1:10" ht="15" customHeight="1" x14ac:dyDescent="0.25">
      <c r="A57" s="39">
        <v>54</v>
      </c>
      <c r="B57" s="40"/>
      <c r="C57" s="40"/>
      <c r="D57" s="40"/>
      <c r="E57" s="40"/>
      <c r="F57" s="40"/>
      <c r="G57" s="74"/>
      <c r="H57" s="41"/>
      <c r="I57" s="102"/>
      <c r="J57" s="98"/>
    </row>
    <row r="58" spans="1:10" ht="15" customHeight="1" x14ac:dyDescent="0.25">
      <c r="A58" s="39">
        <v>55</v>
      </c>
      <c r="B58" s="40"/>
      <c r="C58" s="40"/>
      <c r="D58" s="40"/>
      <c r="E58" s="40"/>
      <c r="F58" s="40"/>
      <c r="G58" s="74"/>
      <c r="H58" s="41"/>
      <c r="I58" s="102"/>
      <c r="J58" s="98"/>
    </row>
    <row r="59" spans="1:10" ht="15" customHeight="1" x14ac:dyDescent="0.25">
      <c r="A59" s="39">
        <v>56</v>
      </c>
      <c r="B59" s="40"/>
      <c r="C59" s="40"/>
      <c r="D59" s="40"/>
      <c r="E59" s="40"/>
      <c r="F59" s="40"/>
      <c r="G59" s="74"/>
      <c r="H59" s="41"/>
      <c r="I59" s="102"/>
      <c r="J59" s="98"/>
    </row>
    <row r="60" spans="1:10" ht="15" customHeight="1" x14ac:dyDescent="0.25">
      <c r="A60" s="39">
        <v>57</v>
      </c>
      <c r="B60" s="40"/>
      <c r="C60" s="40"/>
      <c r="D60" s="40"/>
      <c r="E60" s="40"/>
      <c r="F60" s="40"/>
      <c r="G60" s="74"/>
      <c r="H60" s="41"/>
      <c r="I60" s="102"/>
      <c r="J60" s="98"/>
    </row>
    <row r="61" spans="1:10" ht="15" customHeight="1" x14ac:dyDescent="0.25">
      <c r="A61" s="39">
        <v>58</v>
      </c>
      <c r="B61" s="40"/>
      <c r="C61" s="40"/>
      <c r="D61" s="40"/>
      <c r="E61" s="40"/>
      <c r="F61" s="40"/>
      <c r="G61" s="74"/>
      <c r="H61" s="41"/>
      <c r="I61" s="102"/>
      <c r="J61" s="98"/>
    </row>
    <row r="62" spans="1:10" ht="15" customHeight="1" x14ac:dyDescent="0.25">
      <c r="A62" s="39">
        <v>59</v>
      </c>
      <c r="B62" s="40"/>
      <c r="C62" s="40"/>
      <c r="D62" s="40"/>
      <c r="E62" s="40"/>
      <c r="F62" s="40"/>
      <c r="G62" s="74"/>
      <c r="H62" s="41"/>
      <c r="I62" s="102"/>
      <c r="J62" s="98"/>
    </row>
    <row r="63" spans="1:10" ht="15" customHeight="1" x14ac:dyDescent="0.25">
      <c r="A63" s="39">
        <v>60</v>
      </c>
      <c r="B63" s="40"/>
      <c r="C63" s="40"/>
      <c r="D63" s="40"/>
      <c r="E63" s="40"/>
      <c r="F63" s="40"/>
      <c r="G63" s="74"/>
      <c r="H63" s="41"/>
      <c r="I63" s="102"/>
      <c r="J63" s="98"/>
    </row>
    <row r="64" spans="1:10" ht="15" customHeight="1" x14ac:dyDescent="0.25">
      <c r="A64" s="39">
        <v>61</v>
      </c>
      <c r="B64" s="40"/>
      <c r="C64" s="40"/>
      <c r="D64" s="40"/>
      <c r="E64" s="40"/>
      <c r="F64" s="40"/>
      <c r="G64" s="74"/>
      <c r="H64" s="41"/>
      <c r="I64" s="102"/>
      <c r="J64" s="98"/>
    </row>
    <row r="65" spans="1:10" ht="15" customHeight="1" x14ac:dyDescent="0.25">
      <c r="A65" s="39">
        <v>62</v>
      </c>
      <c r="B65" s="40"/>
      <c r="C65" s="40"/>
      <c r="D65" s="40"/>
      <c r="E65" s="40"/>
      <c r="F65" s="40"/>
      <c r="G65" s="74"/>
      <c r="H65" s="41"/>
      <c r="I65" s="102"/>
      <c r="J65" s="98"/>
    </row>
    <row r="66" spans="1:10" ht="15" customHeight="1" x14ac:dyDescent="0.25">
      <c r="A66" s="39">
        <v>63</v>
      </c>
      <c r="B66" s="40"/>
      <c r="C66" s="40"/>
      <c r="D66" s="40"/>
      <c r="E66" s="40"/>
      <c r="F66" s="40"/>
      <c r="G66" s="74"/>
      <c r="H66" s="41"/>
      <c r="I66" s="102"/>
      <c r="J66" s="98"/>
    </row>
    <row r="67" spans="1:10" ht="15" customHeight="1" x14ac:dyDescent="0.25">
      <c r="A67" s="39">
        <v>64</v>
      </c>
      <c r="B67" s="40"/>
      <c r="C67" s="40"/>
      <c r="D67" s="40"/>
      <c r="E67" s="40"/>
      <c r="F67" s="40"/>
      <c r="G67" s="74"/>
      <c r="H67" s="41"/>
      <c r="I67" s="102"/>
      <c r="J67" s="98"/>
    </row>
    <row r="68" spans="1:10" ht="15" customHeight="1" x14ac:dyDescent="0.25">
      <c r="A68" s="39">
        <v>65</v>
      </c>
      <c r="B68" s="40"/>
      <c r="C68" s="40"/>
      <c r="D68" s="40"/>
      <c r="E68" s="40"/>
      <c r="F68" s="40"/>
      <c r="G68" s="74"/>
      <c r="H68" s="41"/>
      <c r="I68" s="102"/>
      <c r="J68" s="98"/>
    </row>
    <row r="69" spans="1:10" ht="15" customHeight="1" x14ac:dyDescent="0.25">
      <c r="A69" s="39">
        <v>66</v>
      </c>
      <c r="B69" s="40"/>
      <c r="C69" s="40"/>
      <c r="D69" s="40"/>
      <c r="E69" s="40"/>
      <c r="F69" s="40"/>
      <c r="G69" s="74"/>
      <c r="H69" s="41"/>
      <c r="I69" s="102"/>
      <c r="J69" s="98"/>
    </row>
    <row r="70" spans="1:10" ht="15" customHeight="1" x14ac:dyDescent="0.25">
      <c r="A70" s="39">
        <v>67</v>
      </c>
      <c r="B70" s="40"/>
      <c r="C70" s="40"/>
      <c r="D70" s="40"/>
      <c r="E70" s="40"/>
      <c r="F70" s="40"/>
      <c r="G70" s="74"/>
      <c r="H70" s="41"/>
      <c r="I70" s="102"/>
      <c r="J70" s="98"/>
    </row>
    <row r="71" spans="1:10" ht="15" customHeight="1" x14ac:dyDescent="0.25">
      <c r="A71" s="39">
        <v>68</v>
      </c>
      <c r="B71" s="40"/>
      <c r="C71" s="40"/>
      <c r="D71" s="40"/>
      <c r="E71" s="40"/>
      <c r="F71" s="40"/>
      <c r="G71" s="74"/>
      <c r="H71" s="41"/>
      <c r="I71" s="102"/>
      <c r="J71" s="98"/>
    </row>
    <row r="72" spans="1:10" ht="15" customHeight="1" x14ac:dyDescent="0.25">
      <c r="A72" s="39">
        <v>69</v>
      </c>
      <c r="B72" s="40"/>
      <c r="C72" s="40"/>
      <c r="D72" s="40"/>
      <c r="E72" s="40"/>
      <c r="F72" s="40"/>
      <c r="G72" s="74"/>
      <c r="H72" s="41"/>
      <c r="I72" s="102"/>
      <c r="J72" s="98"/>
    </row>
    <row r="73" spans="1:10" ht="15" customHeight="1" x14ac:dyDescent="0.25">
      <c r="A73" s="39">
        <v>70</v>
      </c>
      <c r="B73" s="40"/>
      <c r="C73" s="40"/>
      <c r="D73" s="40"/>
      <c r="E73" s="40"/>
      <c r="F73" s="40"/>
      <c r="G73" s="74"/>
      <c r="H73" s="41"/>
      <c r="I73" s="102"/>
      <c r="J73" s="98"/>
    </row>
    <row r="74" spans="1:10" ht="15" customHeight="1" x14ac:dyDescent="0.25">
      <c r="A74" s="39">
        <v>71</v>
      </c>
      <c r="B74" s="40"/>
      <c r="C74" s="40"/>
      <c r="D74" s="40"/>
      <c r="E74" s="40"/>
      <c r="F74" s="40"/>
      <c r="G74" s="74"/>
      <c r="H74" s="41"/>
      <c r="I74" s="102"/>
      <c r="J74" s="98"/>
    </row>
    <row r="75" spans="1:10" ht="15" customHeight="1" x14ac:dyDescent="0.25">
      <c r="A75" s="39">
        <v>72</v>
      </c>
      <c r="B75" s="40"/>
      <c r="C75" s="40"/>
      <c r="D75" s="40"/>
      <c r="E75" s="40"/>
      <c r="F75" s="40"/>
      <c r="G75" s="74"/>
      <c r="H75" s="41"/>
      <c r="I75" s="102"/>
      <c r="J75" s="98"/>
    </row>
    <row r="76" spans="1:10" ht="15" customHeight="1" x14ac:dyDescent="0.25">
      <c r="A76" s="39">
        <v>73</v>
      </c>
      <c r="B76" s="40"/>
      <c r="C76" s="40"/>
      <c r="D76" s="40"/>
      <c r="E76" s="40"/>
      <c r="F76" s="40"/>
      <c r="G76" s="74"/>
      <c r="H76" s="41"/>
      <c r="I76" s="102"/>
      <c r="J76" s="98"/>
    </row>
    <row r="77" spans="1:10" ht="15" customHeight="1" x14ac:dyDescent="0.25">
      <c r="A77" s="39">
        <v>74</v>
      </c>
      <c r="B77" s="40"/>
      <c r="C77" s="40"/>
      <c r="D77" s="40"/>
      <c r="E77" s="40"/>
      <c r="F77" s="40"/>
      <c r="G77" s="74"/>
      <c r="H77" s="41"/>
      <c r="I77" s="102"/>
      <c r="J77" s="98"/>
    </row>
    <row r="78" spans="1:10" ht="15" customHeight="1" x14ac:dyDescent="0.25">
      <c r="A78" s="39">
        <v>75</v>
      </c>
      <c r="B78" s="40"/>
      <c r="C78" s="40"/>
      <c r="D78" s="40"/>
      <c r="E78" s="40"/>
      <c r="F78" s="40"/>
      <c r="G78" s="74"/>
      <c r="H78" s="41"/>
      <c r="I78" s="102"/>
      <c r="J78" s="98"/>
    </row>
    <row r="79" spans="1:10" ht="15" customHeight="1" x14ac:dyDescent="0.25">
      <c r="A79" s="39">
        <v>76</v>
      </c>
      <c r="B79" s="40"/>
      <c r="C79" s="40"/>
      <c r="D79" s="40"/>
      <c r="E79" s="40"/>
      <c r="F79" s="40"/>
      <c r="G79" s="74"/>
      <c r="H79" s="41"/>
      <c r="I79" s="102"/>
      <c r="J79" s="98"/>
    </row>
    <row r="80" spans="1:10" ht="15" customHeight="1" x14ac:dyDescent="0.25">
      <c r="A80" s="39">
        <v>77</v>
      </c>
      <c r="B80" s="40"/>
      <c r="C80" s="40"/>
      <c r="D80" s="40"/>
      <c r="E80" s="40"/>
      <c r="F80" s="40"/>
      <c r="G80" s="74"/>
      <c r="H80" s="41"/>
      <c r="I80" s="102"/>
      <c r="J80" s="98"/>
    </row>
    <row r="81" spans="1:10" ht="15" customHeight="1" x14ac:dyDescent="0.25">
      <c r="A81" s="39">
        <v>78</v>
      </c>
      <c r="B81" s="40"/>
      <c r="C81" s="40"/>
      <c r="D81" s="40"/>
      <c r="E81" s="40"/>
      <c r="F81" s="40"/>
      <c r="G81" s="74"/>
      <c r="H81" s="41"/>
      <c r="I81" s="102"/>
      <c r="J81" s="98"/>
    </row>
    <row r="82" spans="1:10" ht="15" customHeight="1" x14ac:dyDescent="0.25">
      <c r="A82" s="39">
        <v>79</v>
      </c>
      <c r="B82" s="40"/>
      <c r="C82" s="40"/>
      <c r="D82" s="40"/>
      <c r="E82" s="40"/>
      <c r="F82" s="40"/>
      <c r="G82" s="74"/>
      <c r="H82" s="41"/>
      <c r="I82" s="102"/>
      <c r="J82" s="98"/>
    </row>
    <row r="83" spans="1:10" ht="15" customHeight="1" x14ac:dyDescent="0.25">
      <c r="A83" s="39">
        <v>80</v>
      </c>
      <c r="B83" s="40"/>
      <c r="C83" s="40"/>
      <c r="D83" s="40"/>
      <c r="E83" s="40"/>
      <c r="F83" s="40"/>
      <c r="G83" s="74"/>
      <c r="H83" s="41"/>
      <c r="I83" s="102"/>
      <c r="J83" s="98"/>
    </row>
    <row r="84" spans="1:10" ht="15" customHeight="1" x14ac:dyDescent="0.25">
      <c r="A84" s="39">
        <v>81</v>
      </c>
      <c r="B84" s="40"/>
      <c r="C84" s="40"/>
      <c r="D84" s="40"/>
      <c r="E84" s="40"/>
      <c r="F84" s="40"/>
      <c r="G84" s="74"/>
      <c r="H84" s="41"/>
      <c r="I84" s="102"/>
      <c r="J84" s="98"/>
    </row>
    <row r="85" spans="1:10" ht="15" customHeight="1" x14ac:dyDescent="0.25">
      <c r="A85" s="39">
        <v>82</v>
      </c>
      <c r="B85" s="40"/>
      <c r="C85" s="40"/>
      <c r="D85" s="40"/>
      <c r="E85" s="40"/>
      <c r="F85" s="40"/>
      <c r="G85" s="74"/>
      <c r="H85" s="41"/>
      <c r="I85" s="102"/>
      <c r="J85" s="98"/>
    </row>
    <row r="86" spans="1:10" ht="15" customHeight="1" x14ac:dyDescent="0.25">
      <c r="A86" s="39">
        <v>83</v>
      </c>
      <c r="B86" s="40"/>
      <c r="C86" s="40"/>
      <c r="D86" s="40"/>
      <c r="E86" s="40"/>
      <c r="F86" s="40"/>
      <c r="G86" s="74"/>
      <c r="H86" s="41"/>
      <c r="I86" s="102"/>
      <c r="J86" s="98"/>
    </row>
    <row r="87" spans="1:10" ht="15" customHeight="1" x14ac:dyDescent="0.25">
      <c r="A87" s="39">
        <v>84</v>
      </c>
      <c r="B87" s="40"/>
      <c r="C87" s="40"/>
      <c r="D87" s="40"/>
      <c r="E87" s="40"/>
      <c r="F87" s="40"/>
      <c r="G87" s="74"/>
      <c r="H87" s="41"/>
      <c r="I87" s="102"/>
      <c r="J87" s="98"/>
    </row>
    <row r="88" spans="1:10" ht="15" customHeight="1" x14ac:dyDescent="0.25">
      <c r="A88" s="39">
        <v>85</v>
      </c>
      <c r="B88" s="40"/>
      <c r="C88" s="40"/>
      <c r="D88" s="40"/>
      <c r="E88" s="40"/>
      <c r="F88" s="40"/>
      <c r="G88" s="74"/>
      <c r="H88" s="41"/>
      <c r="I88" s="102"/>
      <c r="J88" s="98"/>
    </row>
    <row r="89" spans="1:10" ht="15" customHeight="1" x14ac:dyDescent="0.25">
      <c r="A89" s="39">
        <v>86</v>
      </c>
      <c r="B89" s="40"/>
      <c r="C89" s="40"/>
      <c r="D89" s="40"/>
      <c r="E89" s="40"/>
      <c r="F89" s="40"/>
      <c r="G89" s="74"/>
      <c r="H89" s="41"/>
      <c r="I89" s="102"/>
      <c r="J89" s="98"/>
    </row>
    <row r="90" spans="1:10" ht="15" customHeight="1" x14ac:dyDescent="0.25">
      <c r="A90" s="39">
        <v>87</v>
      </c>
      <c r="B90" s="40"/>
      <c r="C90" s="40"/>
      <c r="D90" s="40"/>
      <c r="E90" s="40"/>
      <c r="F90" s="40"/>
      <c r="G90" s="74"/>
      <c r="H90" s="41"/>
      <c r="I90" s="102"/>
      <c r="J90" s="98"/>
    </row>
    <row r="91" spans="1:10" ht="15" customHeight="1" x14ac:dyDescent="0.25">
      <c r="A91" s="39">
        <v>88</v>
      </c>
      <c r="B91" s="40"/>
      <c r="C91" s="40"/>
      <c r="D91" s="40"/>
      <c r="E91" s="40"/>
      <c r="F91" s="40"/>
      <c r="G91" s="74"/>
      <c r="H91" s="41"/>
      <c r="I91" s="102"/>
      <c r="J91" s="98"/>
    </row>
    <row r="92" spans="1:10" ht="15" customHeight="1" x14ac:dyDescent="0.25">
      <c r="A92" s="39">
        <v>89</v>
      </c>
      <c r="B92" s="40"/>
      <c r="C92" s="40"/>
      <c r="D92" s="40"/>
      <c r="E92" s="40"/>
      <c r="F92" s="40"/>
      <c r="G92" s="74"/>
      <c r="H92" s="41"/>
      <c r="I92" s="102"/>
      <c r="J92" s="98"/>
    </row>
    <row r="93" spans="1:10" ht="15" customHeight="1" x14ac:dyDescent="0.25">
      <c r="A93" s="39">
        <v>90</v>
      </c>
      <c r="B93" s="40"/>
      <c r="C93" s="40"/>
      <c r="D93" s="40"/>
      <c r="E93" s="40"/>
      <c r="F93" s="40"/>
      <c r="G93" s="74"/>
      <c r="H93" s="41"/>
      <c r="I93" s="102"/>
      <c r="J93" s="98"/>
    </row>
    <row r="94" spans="1:10" ht="15" customHeight="1" x14ac:dyDescent="0.25">
      <c r="A94" s="39">
        <v>91</v>
      </c>
      <c r="B94" s="40"/>
      <c r="C94" s="40"/>
      <c r="D94" s="40"/>
      <c r="E94" s="40"/>
      <c r="F94" s="40"/>
      <c r="G94" s="74"/>
      <c r="H94" s="41"/>
      <c r="I94" s="102"/>
      <c r="J94" s="98"/>
    </row>
    <row r="95" spans="1:10" ht="15" customHeight="1" x14ac:dyDescent="0.25">
      <c r="A95" s="39">
        <v>92</v>
      </c>
      <c r="B95" s="40"/>
      <c r="C95" s="40"/>
      <c r="D95" s="40"/>
      <c r="E95" s="40"/>
      <c r="F95" s="40"/>
      <c r="G95" s="74"/>
      <c r="H95" s="41"/>
      <c r="I95" s="102"/>
      <c r="J95" s="98"/>
    </row>
    <row r="96" spans="1:10" ht="15" customHeight="1" x14ac:dyDescent="0.25">
      <c r="A96" s="39">
        <v>93</v>
      </c>
      <c r="B96" s="40"/>
      <c r="C96" s="40"/>
      <c r="D96" s="40"/>
      <c r="E96" s="40"/>
      <c r="F96" s="40"/>
      <c r="G96" s="74"/>
      <c r="H96" s="41"/>
      <c r="I96" s="102"/>
      <c r="J96" s="98"/>
    </row>
    <row r="97" spans="1:10" ht="15" customHeight="1" x14ac:dyDescent="0.25">
      <c r="A97" s="39">
        <v>94</v>
      </c>
      <c r="B97" s="40"/>
      <c r="C97" s="40"/>
      <c r="D97" s="40"/>
      <c r="E97" s="40"/>
      <c r="F97" s="40"/>
      <c r="G97" s="74"/>
      <c r="H97" s="41"/>
      <c r="I97" s="102"/>
      <c r="J97" s="98"/>
    </row>
    <row r="98" spans="1:10" ht="15" customHeight="1" x14ac:dyDescent="0.25">
      <c r="A98" s="39">
        <v>95</v>
      </c>
      <c r="B98" s="40"/>
      <c r="C98" s="40"/>
      <c r="D98" s="40"/>
      <c r="E98" s="40"/>
      <c r="F98" s="40"/>
      <c r="G98" s="74"/>
      <c r="H98" s="41"/>
      <c r="I98" s="102"/>
      <c r="J98" s="98"/>
    </row>
    <row r="99" spans="1:10" ht="15" customHeight="1" x14ac:dyDescent="0.25">
      <c r="A99" s="39">
        <v>96</v>
      </c>
      <c r="B99" s="40"/>
      <c r="C99" s="40"/>
      <c r="D99" s="40"/>
      <c r="E99" s="40"/>
      <c r="F99" s="40"/>
      <c r="G99" s="74"/>
      <c r="H99" s="41"/>
      <c r="I99" s="102"/>
      <c r="J99" s="98"/>
    </row>
    <row r="100" spans="1:10" ht="15" customHeight="1" x14ac:dyDescent="0.25">
      <c r="A100" s="39">
        <v>97</v>
      </c>
      <c r="B100" s="40"/>
      <c r="C100" s="40"/>
      <c r="D100" s="40"/>
      <c r="E100" s="40"/>
      <c r="F100" s="40"/>
      <c r="G100" s="74"/>
      <c r="H100" s="41"/>
      <c r="I100" s="102"/>
      <c r="J100" s="98"/>
    </row>
    <row r="101" spans="1:10" ht="15" customHeight="1" x14ac:dyDescent="0.25">
      <c r="A101" s="39">
        <v>98</v>
      </c>
      <c r="B101" s="40"/>
      <c r="C101" s="40"/>
      <c r="D101" s="40"/>
      <c r="E101" s="40"/>
      <c r="F101" s="40"/>
      <c r="G101" s="74"/>
      <c r="H101" s="41"/>
      <c r="I101" s="102"/>
      <c r="J101" s="98"/>
    </row>
    <row r="102" spans="1:10" ht="15" customHeight="1" x14ac:dyDescent="0.25">
      <c r="A102" s="39">
        <v>99</v>
      </c>
      <c r="B102" s="40"/>
      <c r="C102" s="40"/>
      <c r="D102" s="40"/>
      <c r="E102" s="40"/>
      <c r="F102" s="40"/>
      <c r="G102" s="74"/>
      <c r="H102" s="41"/>
      <c r="I102" s="102"/>
      <c r="J102" s="98"/>
    </row>
    <row r="103" spans="1:10" ht="15" customHeight="1" thickBot="1" x14ac:dyDescent="0.3">
      <c r="A103" s="42">
        <v>100</v>
      </c>
      <c r="B103" s="43"/>
      <c r="C103" s="43"/>
      <c r="D103" s="43"/>
      <c r="E103" s="43"/>
      <c r="F103" s="43"/>
      <c r="G103" s="75"/>
      <c r="H103" s="44"/>
      <c r="I103" s="103"/>
      <c r="J103" s="99"/>
    </row>
  </sheetData>
  <sheetProtection algorithmName="SHA-512" hashValue="atqJrfPI6FTNqQ/6nXHw6hMvL4fSmw/oIjeV/W8R6OfN7+9OcRCXCWzYOuW2Sd8kS6C0m7/QOrCt71cjrNDJkQ==" saltValue="v49pI/QIA2bYzu5F076X/w==" spinCount="100000" sheet="1" objects="1" scenarios="1"/>
  <mergeCells count="2">
    <mergeCell ref="A2:A3"/>
    <mergeCell ref="A1:J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B04B05-9E95-47E7-B945-CE33DE480563}">
          <x14:formula1>
            <xm:f>'Référentiel des postes'!$A$1:$A$5</xm:f>
          </x14:formula1>
          <xm:sqref>E4:E103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7A3F-7E8C-480E-9DC8-FBCD6D450E56}">
  <sheetPr>
    <tabColor rgb="FFFF0000"/>
  </sheetPr>
  <dimension ref="A1:H13"/>
  <sheetViews>
    <sheetView workbookViewId="0">
      <selection sqref="A1:D1"/>
    </sheetView>
  </sheetViews>
  <sheetFormatPr baseColWidth="10" defaultColWidth="11.42578125" defaultRowHeight="15" x14ac:dyDescent="0.25"/>
  <cols>
    <col min="1" max="1" width="64.140625" style="22" customWidth="1"/>
    <col min="2" max="2" width="22" style="22" customWidth="1"/>
    <col min="3" max="3" width="25" style="22" customWidth="1"/>
    <col min="4" max="4" width="23.5703125" style="22" customWidth="1"/>
    <col min="5" max="16384" width="11.42578125" style="22"/>
  </cols>
  <sheetData>
    <row r="1" spans="1:8" ht="50.25" customHeight="1" thickBot="1" x14ac:dyDescent="0.3">
      <c r="A1" s="92" t="s">
        <v>32</v>
      </c>
      <c r="B1" s="92"/>
      <c r="C1" s="92"/>
      <c r="D1" s="92"/>
      <c r="E1" s="48"/>
      <c r="F1" s="48"/>
      <c r="G1" s="91"/>
      <c r="H1" s="91"/>
    </row>
    <row r="2" spans="1:8" s="51" customFormat="1" ht="19.899999999999999" customHeight="1" thickBot="1" x14ac:dyDescent="0.35">
      <c r="A2" s="93" t="s">
        <v>33</v>
      </c>
      <c r="B2" s="93"/>
      <c r="C2" s="94"/>
      <c r="D2" s="47">
        <f>C10</f>
        <v>0</v>
      </c>
      <c r="E2" s="49"/>
      <c r="F2" s="49"/>
      <c r="G2" s="50"/>
      <c r="H2" s="49"/>
    </row>
    <row r="3" spans="1:8" ht="19.899999999999999" customHeight="1" thickBot="1" x14ac:dyDescent="0.3"/>
    <row r="4" spans="1:8" ht="30.75" thickBot="1" x14ac:dyDescent="0.3">
      <c r="A4" s="55" t="s">
        <v>7</v>
      </c>
      <c r="B4" s="56" t="s">
        <v>21</v>
      </c>
      <c r="C4" s="56" t="s">
        <v>8</v>
      </c>
      <c r="D4" s="57" t="s">
        <v>9</v>
      </c>
    </row>
    <row r="5" spans="1:8" ht="30" x14ac:dyDescent="0.25">
      <c r="A5" s="76" t="s">
        <v>10</v>
      </c>
      <c r="B5" s="54" t="s">
        <v>11</v>
      </c>
      <c r="C5" s="77">
        <f>SUMIF('Dépenses sur devis'!E4:E103,"ROUTE",'Dépenses sur devis'!G4:G103)</f>
        <v>0</v>
      </c>
      <c r="D5" s="63">
        <f>SUMIF('Dépenses sur devis'!E4:E103,"ROUTE",'Dépenses sur devis'!F4:F103)</f>
        <v>0</v>
      </c>
    </row>
    <row r="6" spans="1:8" ht="30" x14ac:dyDescent="0.25">
      <c r="A6" s="78" t="s">
        <v>12</v>
      </c>
      <c r="B6" s="10" t="s">
        <v>13</v>
      </c>
      <c r="C6" s="52">
        <f>SUMIF('Dépenses sur devis'!E4:E103,"PISTE",'Dépenses sur devis'!G4:G103)</f>
        <v>0</v>
      </c>
      <c r="D6" s="64">
        <f>SUMIF('Dépenses sur devis'!E4:E103,"PISTE",'Dépenses sur devis'!F4:F103)</f>
        <v>0</v>
      </c>
    </row>
    <row r="7" spans="1:8" s="29" customFormat="1" ht="19.899999999999999" customHeight="1" x14ac:dyDescent="0.25">
      <c r="A7" s="53" t="s">
        <v>14</v>
      </c>
      <c r="B7" s="10" t="s">
        <v>15</v>
      </c>
      <c r="C7" s="52">
        <f>SUMIF('Dépenses sur devis'!E4:E103,"PLACE",'Dépenses sur devis'!G4:G103)</f>
        <v>0</v>
      </c>
      <c r="D7" s="64">
        <f>SUMIF('Dépenses sur devis'!E4:E103,"PLACE",'Dépenses sur devis'!F4:F103)</f>
        <v>0</v>
      </c>
    </row>
    <row r="8" spans="1:8" s="29" customFormat="1" ht="19.899999999999999" customHeight="1" x14ac:dyDescent="0.25">
      <c r="A8" s="53" t="s">
        <v>16</v>
      </c>
      <c r="B8" s="10" t="s">
        <v>17</v>
      </c>
      <c r="C8" s="52">
        <f>SUMIF('Dépenses sur devis'!E4:E103,"POINT",'Dépenses sur devis'!G4:G103)</f>
        <v>0</v>
      </c>
      <c r="D8" s="64">
        <f>SUMIF('Dépenses sur devis'!E4:E103,"POINT",'Dépenses sur devis'!F4:F103)</f>
        <v>0</v>
      </c>
    </row>
    <row r="9" spans="1:8" s="29" customFormat="1" ht="19.899999999999999" customHeight="1" thickBot="1" x14ac:dyDescent="0.3">
      <c r="A9" s="58" t="s">
        <v>18</v>
      </c>
      <c r="B9" s="59" t="s">
        <v>19</v>
      </c>
      <c r="C9" s="60">
        <f>SUMIF('Dépenses sur devis'!E4:E103,"IMMAT",'Dépenses sur devis'!G4:G103)</f>
        <v>0</v>
      </c>
      <c r="D9" s="70" t="s">
        <v>50</v>
      </c>
    </row>
    <row r="10" spans="1:8" s="29" customFormat="1" ht="19.899999999999999" customHeight="1" thickBot="1" x14ac:dyDescent="0.3">
      <c r="A10" s="61" t="s">
        <v>22</v>
      </c>
      <c r="B10" s="71" t="s">
        <v>50</v>
      </c>
      <c r="C10" s="62">
        <f>SUM(C5:C9)</f>
        <v>0</v>
      </c>
      <c r="D10" s="72" t="s">
        <v>50</v>
      </c>
    </row>
    <row r="13" spans="1:8" x14ac:dyDescent="0.25">
      <c r="A13" s="65" t="s">
        <v>20</v>
      </c>
    </row>
  </sheetData>
  <sheetProtection algorithmName="SHA-512" hashValue="PJ927UZETm27nIhSjcZesYDc9Xz9niWH0BFpZjt/hhPFVQtaVerJTJ0g52Ugmbn5ujTWHNAEmHge5FiIxdGdXA==" saltValue="yOI0+7dUCdq9lcbX/42RQw==" spinCount="100000" sheet="1" objects="1" scenarios="1"/>
  <mergeCells count="3">
    <mergeCell ref="G1:H1"/>
    <mergeCell ref="A1:D1"/>
    <mergeCell ref="A2:C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F7F73-9D20-49B5-9FCD-44E53B1722DB}">
  <sheetPr>
    <tabColor rgb="FFFF0000"/>
  </sheetPr>
  <dimension ref="A1:A6"/>
  <sheetViews>
    <sheetView workbookViewId="0">
      <selection activeCell="E9" sqref="E9"/>
    </sheetView>
  </sheetViews>
  <sheetFormatPr baseColWidth="10" defaultRowHeight="15" x14ac:dyDescent="0.25"/>
  <sheetData>
    <row r="1" spans="1:1" x14ac:dyDescent="0.25">
      <c r="A1" s="66" t="s">
        <v>11</v>
      </c>
    </row>
    <row r="2" spans="1:1" x14ac:dyDescent="0.25">
      <c r="A2" s="67" t="s">
        <v>13</v>
      </c>
    </row>
    <row r="3" spans="1:1" x14ac:dyDescent="0.25">
      <c r="A3" s="67" t="s">
        <v>15</v>
      </c>
    </row>
    <row r="4" spans="1:1" x14ac:dyDescent="0.25">
      <c r="A4" s="67" t="s">
        <v>17</v>
      </c>
    </row>
    <row r="5" spans="1:1" x14ac:dyDescent="0.25">
      <c r="A5" s="67" t="s">
        <v>19</v>
      </c>
    </row>
    <row r="6" spans="1:1" x14ac:dyDescent="0.25">
      <c r="A6" s="68"/>
    </row>
  </sheetData>
  <sheetProtection algorithmName="SHA-512" hashValue="ocJOVMi2dvlZpqv0FUaQ1BvW4B+hVA/sT+eaIfO7mHuN3IDb6LsRaZi/lWw8Bdgps4vJHXj8m9/sgbDq8SqzRA==" saltValue="fqtlbHFYEODYqcQJlYxuP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 d'accueil</vt:lpstr>
      <vt:lpstr>Info</vt:lpstr>
      <vt:lpstr>Dépenses sur devis</vt:lpstr>
      <vt:lpstr>Synthèse des dépenses</vt:lpstr>
      <vt:lpstr>Référentiel des postes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CROISEL Jean</dc:creator>
  <cp:lastModifiedBy>BIDAL LUCIE</cp:lastModifiedBy>
  <dcterms:created xsi:type="dcterms:W3CDTF">2024-02-12T14:34:59Z</dcterms:created>
  <dcterms:modified xsi:type="dcterms:W3CDTF">2025-05-06T17:39:42Z</dcterms:modified>
</cp:coreProperties>
</file>